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285" activeTab="0"/>
  </bookViews>
  <sheets>
    <sheet name="analiza MGOPS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<sst xmlns="http://schemas.openxmlformats.org/spreadsheetml/2006/main" count="65" uniqueCount="63">
  <si>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</si>
  <si>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</si>
  <si>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</si>
  <si>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</si>
  <si>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</si>
  <si>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</si>
  <si>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</si>
  <si>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</si>
  <si>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</si>
  <si>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</si>
  <si>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</si>
  <si>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</si>
  <si>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par.</t>
  </si>
  <si>
    <t>razem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</si>
  <si>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</si>
  <si>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</si>
  <si>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</si>
  <si>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</si>
  <si>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</si>
  <si>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</si>
  <si>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</si>
  <si>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</si>
  <si>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4280</t>
  </si>
  <si>
    <t>§ 4300</t>
  </si>
  <si>
    <t>§ 4350</t>
  </si>
  <si>
    <t>§ 4410</t>
  </si>
  <si>
    <t>§ 4430</t>
  </si>
  <si>
    <t>§ 4440</t>
  </si>
  <si>
    <t>do sprawozdania</t>
  </si>
  <si>
    <t>M-GOPS</t>
  </si>
  <si>
    <t>plan:</t>
  </si>
  <si>
    <t>§ 4270</t>
  </si>
  <si>
    <t>Załącznik Nr 1</t>
  </si>
  <si>
    <t>dodatkowe wynagrodzenie roczne</t>
  </si>
  <si>
    <t>składki na ubezpieczenia społeczne</t>
  </si>
  <si>
    <t>składki na Fundusz Pracy</t>
  </si>
  <si>
    <t>wynagrodzenia bezosobowe</t>
  </si>
  <si>
    <t>zakup usług zdrowotnych</t>
  </si>
  <si>
    <t>zakup usług pozostałych</t>
  </si>
  <si>
    <t>podróże służbowe krajowe</t>
  </si>
  <si>
    <t>zakup energii</t>
  </si>
  <si>
    <t>zakup usług remontowych</t>
  </si>
  <si>
    <t>różne opłaty i składki</t>
  </si>
  <si>
    <t>Analiza utrzymania Ośrodka w 2007 roku</t>
  </si>
  <si>
    <t>§ 4360</t>
  </si>
  <si>
    <t>§ 4370</t>
  </si>
  <si>
    <t>§ 4400</t>
  </si>
  <si>
    <t>§ 4700</t>
  </si>
  <si>
    <t>§ 4740</t>
  </si>
  <si>
    <t>§ 4750</t>
  </si>
  <si>
    <t>§ 6060</t>
  </si>
  <si>
    <t>wynagrodzenia osobowe pracowników</t>
  </si>
  <si>
    <t>zakupy materiałów i wypoażenia.</t>
  </si>
  <si>
    <t>zakup usług dostępu do sieci internet</t>
  </si>
  <si>
    <t>opłaty czynszowe za pomieszczenia biurowe</t>
  </si>
  <si>
    <t>odpisy na zakładowyfundusz świadczeń socjalnych</t>
  </si>
  <si>
    <t>szkolenia pracowników niebędących członkami korpusu służby cywilnej</t>
  </si>
  <si>
    <t>zakup materiałów papierniczych do sprzętu drukarskiego i urządzeń kserograficznych.</t>
  </si>
  <si>
    <t>wydatki osobowe niezaliczane do wynagrodzeń</t>
  </si>
  <si>
    <t>opłaty z tytułu zakupu usług telekom telefonii stacjonarnej</t>
  </si>
  <si>
    <t>opłaty z tytułu zakupu usług telekom telefonii komórkowej</t>
  </si>
  <si>
    <t>zakup akcesoriów komputerowych, w tym programów i licencji</t>
  </si>
  <si>
    <t>wydatki inwestycyjne jednostek budżetowych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</si>
</sst>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_-* #,##0.000\ _z_ł_-;\-* #,##0.000\ _z_ł_-;_-* &quot;-&quot;??\ _z_ł_-;_-@_-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36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6" sqref="B56"/>
    </sheetView>
  </sheetViews>
  <sheetFormatPr defaultColWidth="9.00390625" defaultRowHeight="12.75"/>
  <cols>
    <col min="1" max="1" width="6.625" style="0" customWidth="1"/>
    <col min="2" max="4" width="9.625" style="0" bestFit="1" customWidth="1"/>
    <col min="7" max="7" width="10.875" style="0" customWidth="1"/>
    <col min="14" max="14" width="10.25390625" style="0" customWidth="1"/>
  </cols>
  <sheetData>
    <row r="1" ht="12.75">
      <c r="L1" t="s">
        <v>32</v>
      </c>
    </row>
    <row r="2" ht="12.75">
      <c r="L2" t="s">
        <v>28</v>
      </c>
    </row>
    <row r="3" ht="12.75">
      <c r="L3" t="s">
        <v>29</v>
      </c>
    </row>
    <row r="5" spans="4:8" ht="12.75">
      <c r="D5" s="8" t="s">
        <v>43</v>
      </c>
      <c r="E5" s="8"/>
      <c r="F5" s="8"/>
      <c r="G5" s="8"/>
      <c r="H5" s="8"/>
    </row>
    <row r="8" spans="1:14" ht="12.75">
      <c r="A8" s="6" t="s">
        <v>12</v>
      </c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13</v>
      </c>
    </row>
    <row r="9" spans="1:14" ht="12.75">
      <c r="A9" s="7">
        <v>3020</v>
      </c>
      <c r="B9" s="1"/>
      <c r="C9" s="1"/>
      <c r="D9" s="1"/>
      <c r="E9" s="2"/>
      <c r="F9" s="1"/>
      <c r="G9" s="1"/>
      <c r="H9" s="1"/>
      <c r="I9" s="1"/>
      <c r="J9" s="2"/>
      <c r="K9" s="1"/>
      <c r="L9" s="2"/>
      <c r="M9" s="2"/>
      <c r="N9" s="3">
        <f aca="true" t="shared" si="0" ref="N9:N30">SUM(B9:M9)</f>
        <v>0</v>
      </c>
    </row>
    <row r="10" spans="1:14" ht="12.75">
      <c r="A10" s="7">
        <v>4010</v>
      </c>
      <c r="B10" s="1">
        <v>31736.63</v>
      </c>
      <c r="C10" s="2">
        <v>36847.71</v>
      </c>
      <c r="D10" s="2">
        <v>36179.5</v>
      </c>
      <c r="E10" s="2">
        <v>38655.16</v>
      </c>
      <c r="F10" s="1">
        <v>36834.32</v>
      </c>
      <c r="G10" s="1">
        <v>37672.99</v>
      </c>
      <c r="H10" s="1"/>
      <c r="I10" s="2"/>
      <c r="J10" s="1"/>
      <c r="K10" s="1"/>
      <c r="L10" s="1"/>
      <c r="M10" s="1"/>
      <c r="N10" s="3">
        <f t="shared" si="0"/>
        <v>217926.31</v>
      </c>
    </row>
    <row r="11" spans="1:14" ht="12.75">
      <c r="A11" s="7">
        <v>4040</v>
      </c>
      <c r="B11" s="2"/>
      <c r="C11" s="2">
        <v>20960.07</v>
      </c>
      <c r="D11" s="2">
        <v>11445.77</v>
      </c>
      <c r="E11" s="5"/>
      <c r="F11" s="5"/>
      <c r="G11" s="5"/>
      <c r="H11" s="5"/>
      <c r="I11" s="5"/>
      <c r="J11" s="5"/>
      <c r="K11" s="5"/>
      <c r="L11" s="5"/>
      <c r="M11" s="5"/>
      <c r="N11" s="3">
        <f t="shared" si="0"/>
        <v>32405.84</v>
      </c>
    </row>
    <row r="12" spans="1:14" ht="12.75">
      <c r="A12" s="7">
        <v>4110</v>
      </c>
      <c r="B12" s="1">
        <v>5053.82</v>
      </c>
      <c r="C12" s="1">
        <v>6513.57</v>
      </c>
      <c r="D12" s="1">
        <v>12143.36</v>
      </c>
      <c r="E12" s="1">
        <v>6458.16</v>
      </c>
      <c r="F12" s="1">
        <v>6441.72</v>
      </c>
      <c r="G12" s="1">
        <v>6342.34</v>
      </c>
      <c r="H12" s="1"/>
      <c r="I12" s="1"/>
      <c r="J12" s="1"/>
      <c r="K12" s="1"/>
      <c r="L12" s="1"/>
      <c r="M12" s="1"/>
      <c r="N12" s="3">
        <f t="shared" si="0"/>
        <v>42952.97</v>
      </c>
    </row>
    <row r="13" spans="1:14" ht="12.75">
      <c r="A13" s="7">
        <v>4120</v>
      </c>
      <c r="B13" s="1">
        <v>512.89</v>
      </c>
      <c r="C13" s="2">
        <v>880.16</v>
      </c>
      <c r="D13" s="1">
        <v>1674.08</v>
      </c>
      <c r="E13" s="1">
        <v>878.09</v>
      </c>
      <c r="F13" s="1">
        <v>882.22</v>
      </c>
      <c r="G13" s="1">
        <v>814.91</v>
      </c>
      <c r="H13" s="1"/>
      <c r="I13" s="1"/>
      <c r="J13" s="1"/>
      <c r="K13" s="1"/>
      <c r="L13" s="1"/>
      <c r="M13" s="1"/>
      <c r="N13" s="3">
        <f t="shared" si="0"/>
        <v>5642.35</v>
      </c>
    </row>
    <row r="14" spans="1:14" ht="12.75">
      <c r="A14" s="7">
        <v>4170</v>
      </c>
      <c r="B14" s="2">
        <v>100.74</v>
      </c>
      <c r="C14" s="2">
        <v>127.26</v>
      </c>
      <c r="D14" s="2">
        <v>444.74</v>
      </c>
      <c r="E14" s="2">
        <v>425</v>
      </c>
      <c r="F14" s="2">
        <v>287</v>
      </c>
      <c r="G14" s="2">
        <v>244</v>
      </c>
      <c r="H14" s="2"/>
      <c r="I14" s="2"/>
      <c r="J14" s="2"/>
      <c r="K14" s="2"/>
      <c r="L14" s="2"/>
      <c r="M14" s="2"/>
      <c r="N14" s="3">
        <f t="shared" si="0"/>
        <v>1628.74</v>
      </c>
    </row>
    <row r="15" spans="1:14" ht="12.75">
      <c r="A15" s="7">
        <v>4210</v>
      </c>
      <c r="B15" s="2">
        <v>639.16</v>
      </c>
      <c r="C15" s="1">
        <v>4001.72</v>
      </c>
      <c r="D15" s="1">
        <v>1412.6</v>
      </c>
      <c r="E15" s="2">
        <v>152.31</v>
      </c>
      <c r="F15" s="1">
        <v>1310.01</v>
      </c>
      <c r="G15" s="1">
        <v>772.81</v>
      </c>
      <c r="H15" s="2"/>
      <c r="I15" s="1"/>
      <c r="J15" s="1"/>
      <c r="K15" s="2"/>
      <c r="L15" s="1"/>
      <c r="M15" s="1"/>
      <c r="N15" s="3">
        <f t="shared" si="0"/>
        <v>8288.61</v>
      </c>
    </row>
    <row r="16" spans="1:14" ht="12.75">
      <c r="A16" s="7">
        <v>4260</v>
      </c>
      <c r="B16" s="2">
        <v>757.02</v>
      </c>
      <c r="C16" s="2"/>
      <c r="D16" s="2">
        <v>775.92</v>
      </c>
      <c r="E16" s="2"/>
      <c r="F16" s="2">
        <v>832.12</v>
      </c>
      <c r="G16" s="2"/>
      <c r="H16" s="2"/>
      <c r="I16" s="2"/>
      <c r="J16" s="2"/>
      <c r="K16" s="2"/>
      <c r="L16" s="2"/>
      <c r="M16" s="2"/>
      <c r="N16" s="3">
        <f t="shared" si="0"/>
        <v>2365.06</v>
      </c>
    </row>
    <row r="17" spans="1:14" ht="12.75">
      <c r="A17" s="7">
        <v>4270</v>
      </c>
      <c r="B17" s="2"/>
      <c r="C17" s="2">
        <v>48.8</v>
      </c>
      <c r="D17" s="2">
        <v>130.5</v>
      </c>
      <c r="E17" s="2">
        <v>642.99</v>
      </c>
      <c r="F17" s="2">
        <v>-531.79</v>
      </c>
      <c r="G17" s="2">
        <v>25</v>
      </c>
      <c r="H17" s="2"/>
      <c r="I17" s="2"/>
      <c r="J17" s="2"/>
      <c r="K17" s="2"/>
      <c r="L17" s="2"/>
      <c r="M17" s="2"/>
      <c r="N17" s="3">
        <f>SUM(B17:M17)</f>
        <v>315.5</v>
      </c>
    </row>
    <row r="18" spans="1:14" ht="12.75">
      <c r="A18" s="7">
        <v>4280</v>
      </c>
      <c r="B18" s="2"/>
      <c r="C18" s="4">
        <v>50</v>
      </c>
      <c r="D18" s="1"/>
      <c r="E18" s="2">
        <v>150</v>
      </c>
      <c r="F18" s="1"/>
      <c r="G18" s="1"/>
      <c r="H18" s="1"/>
      <c r="I18" s="2"/>
      <c r="J18" s="1"/>
      <c r="K18" s="1"/>
      <c r="L18" s="2"/>
      <c r="M18" s="1"/>
      <c r="N18" s="3">
        <f t="shared" si="0"/>
        <v>200</v>
      </c>
    </row>
    <row r="19" spans="1:14" ht="12.75">
      <c r="A19" s="7">
        <v>4300</v>
      </c>
      <c r="B19" s="1">
        <v>2165.15</v>
      </c>
      <c r="C19" s="2">
        <v>2448.66</v>
      </c>
      <c r="D19" s="1">
        <v>2172.51</v>
      </c>
      <c r="E19" s="1">
        <v>2252.71</v>
      </c>
      <c r="F19" s="2">
        <v>3206.56</v>
      </c>
      <c r="G19" s="1">
        <v>1747.13</v>
      </c>
      <c r="H19" s="2"/>
      <c r="I19" s="1"/>
      <c r="J19" s="1"/>
      <c r="K19" s="1"/>
      <c r="L19" s="1"/>
      <c r="M19" s="1"/>
      <c r="N19" s="7">
        <f t="shared" si="0"/>
        <v>13992.719999999998</v>
      </c>
    </row>
    <row r="20" spans="1:14" ht="12.75">
      <c r="A20" s="7">
        <v>4350</v>
      </c>
      <c r="B20" s="1">
        <v>52.22</v>
      </c>
      <c r="C20" s="2">
        <v>52.22</v>
      </c>
      <c r="D20" s="1">
        <v>52.22</v>
      </c>
      <c r="E20" s="1">
        <v>52.22</v>
      </c>
      <c r="F20" s="1">
        <v>52.22</v>
      </c>
      <c r="G20" s="1">
        <v>52.22</v>
      </c>
      <c r="H20" s="1"/>
      <c r="I20" s="1"/>
      <c r="J20" s="1"/>
      <c r="K20" s="1"/>
      <c r="L20" s="1"/>
      <c r="M20" s="1"/>
      <c r="N20" s="3">
        <f t="shared" si="0"/>
        <v>313.32000000000005</v>
      </c>
    </row>
    <row r="21" spans="1:14" ht="12.75">
      <c r="A21" s="7">
        <v>4360</v>
      </c>
      <c r="B21" s="1">
        <v>30.5</v>
      </c>
      <c r="C21" s="2">
        <v>30.5</v>
      </c>
      <c r="D21" s="1">
        <v>30.5</v>
      </c>
      <c r="E21" s="2">
        <v>61</v>
      </c>
      <c r="F21" s="2">
        <v>61</v>
      </c>
      <c r="G21" s="2">
        <v>61</v>
      </c>
      <c r="H21" s="1"/>
      <c r="I21" s="1"/>
      <c r="J21" s="1"/>
      <c r="K21" s="1"/>
      <c r="L21" s="1"/>
      <c r="M21" s="1"/>
      <c r="N21" s="3">
        <f>SUM(B21:M21)</f>
        <v>274.5</v>
      </c>
    </row>
    <row r="22" spans="1:14" ht="12.75">
      <c r="A22" s="7">
        <v>4370</v>
      </c>
      <c r="B22" s="1">
        <v>467.02</v>
      </c>
      <c r="C22" s="2">
        <v>526.87</v>
      </c>
      <c r="D22" s="1">
        <v>482.78</v>
      </c>
      <c r="E22" s="1">
        <v>556.82</v>
      </c>
      <c r="F22" s="1">
        <v>495.34</v>
      </c>
      <c r="G22" s="1">
        <v>403.29</v>
      </c>
      <c r="H22" s="1"/>
      <c r="I22" s="1"/>
      <c r="J22" s="1"/>
      <c r="K22" s="1"/>
      <c r="L22" s="1"/>
      <c r="M22" s="1"/>
      <c r="N22" s="3">
        <f>SUM(B22:M22)</f>
        <v>2932.1200000000003</v>
      </c>
    </row>
    <row r="23" spans="1:14" ht="12.75">
      <c r="A23" s="7">
        <v>4400</v>
      </c>
      <c r="B23" s="1">
        <v>3776.24</v>
      </c>
      <c r="C23" s="2">
        <v>3776.24</v>
      </c>
      <c r="D23" s="1">
        <v>3561.64</v>
      </c>
      <c r="E23" s="1">
        <v>3990.83</v>
      </c>
      <c r="F23" s="1">
        <v>4224.11</v>
      </c>
      <c r="G23" s="1">
        <v>4358.88</v>
      </c>
      <c r="H23" s="1"/>
      <c r="I23" s="1"/>
      <c r="J23" s="1"/>
      <c r="K23" s="1"/>
      <c r="L23" s="1"/>
      <c r="M23" s="1"/>
      <c r="N23" s="3">
        <f>SUM(B23:M23)</f>
        <v>23687.94</v>
      </c>
    </row>
    <row r="24" spans="1:14" ht="12.75">
      <c r="A24" s="7">
        <v>4410</v>
      </c>
      <c r="B24" s="2">
        <v>208.9</v>
      </c>
      <c r="C24" s="1">
        <v>626.86</v>
      </c>
      <c r="D24" s="1">
        <v>442.41</v>
      </c>
      <c r="E24" s="2">
        <v>52.57</v>
      </c>
      <c r="F24" s="2">
        <v>375</v>
      </c>
      <c r="G24" s="1">
        <v>479.25</v>
      </c>
      <c r="H24" s="1"/>
      <c r="I24" s="2"/>
      <c r="J24" s="1"/>
      <c r="K24" s="1"/>
      <c r="L24" s="1"/>
      <c r="M24" s="1"/>
      <c r="N24" s="3">
        <f>SUM(B24:M24)</f>
        <v>2184.99</v>
      </c>
    </row>
    <row r="25" spans="1:14" ht="12.75">
      <c r="A25" s="7">
        <v>4430</v>
      </c>
      <c r="B25" s="2">
        <v>275</v>
      </c>
      <c r="C25" s="2"/>
      <c r="D25" s="1"/>
      <c r="E25" s="2"/>
      <c r="F25" s="1"/>
      <c r="G25" s="1"/>
      <c r="H25" s="2"/>
      <c r="I25" s="1"/>
      <c r="J25" s="1"/>
      <c r="K25" s="1"/>
      <c r="L25" s="1"/>
      <c r="M25" s="1"/>
      <c r="N25" s="3">
        <f t="shared" si="0"/>
        <v>275</v>
      </c>
    </row>
    <row r="26" spans="1:14" ht="12.75">
      <c r="A26" s="7">
        <v>4440</v>
      </c>
      <c r="B26" s="2"/>
      <c r="C26" s="2"/>
      <c r="D26" s="1"/>
      <c r="E26" s="2">
        <v>7705</v>
      </c>
      <c r="F26" s="2">
        <v>3313</v>
      </c>
      <c r="G26" s="1"/>
      <c r="H26" s="2"/>
      <c r="I26" s="1"/>
      <c r="J26" s="1"/>
      <c r="K26" s="1"/>
      <c r="L26" s="1"/>
      <c r="M26" s="1"/>
      <c r="N26" s="3">
        <f>SUM(B26:M26)</f>
        <v>11018</v>
      </c>
    </row>
    <row r="27" spans="1:14" ht="12.75">
      <c r="A27" s="7">
        <v>4700</v>
      </c>
      <c r="B27" s="2"/>
      <c r="C27" s="2">
        <v>190</v>
      </c>
      <c r="D27" s="1"/>
      <c r="E27" s="2"/>
      <c r="F27" s="1"/>
      <c r="G27" s="1"/>
      <c r="H27" s="2"/>
      <c r="I27" s="1"/>
      <c r="J27" s="1"/>
      <c r="K27" s="1"/>
      <c r="L27" s="1"/>
      <c r="M27" s="1"/>
      <c r="N27" s="3">
        <f>SUM(B27:M27)</f>
        <v>190</v>
      </c>
    </row>
    <row r="28" spans="1:14" ht="12.75">
      <c r="A28" s="7">
        <v>4740</v>
      </c>
      <c r="B28" s="2"/>
      <c r="C28" s="2"/>
      <c r="D28" s="1"/>
      <c r="E28" s="2">
        <v>549</v>
      </c>
      <c r="F28" s="1"/>
      <c r="G28" s="1"/>
      <c r="H28" s="2"/>
      <c r="I28" s="1"/>
      <c r="J28" s="1"/>
      <c r="K28" s="1"/>
      <c r="L28" s="1"/>
      <c r="M28" s="1"/>
      <c r="N28" s="3">
        <f>SUM(B28:M28)</f>
        <v>549</v>
      </c>
    </row>
    <row r="29" spans="1:14" ht="12.75">
      <c r="A29" s="7">
        <v>4750</v>
      </c>
      <c r="B29" s="2"/>
      <c r="C29" s="2"/>
      <c r="D29" s="1"/>
      <c r="E29" s="2"/>
      <c r="F29" s="1"/>
      <c r="G29" s="2">
        <v>183</v>
      </c>
      <c r="H29" s="2"/>
      <c r="I29" s="1"/>
      <c r="J29" s="1"/>
      <c r="K29" s="1"/>
      <c r="L29" s="1"/>
      <c r="M29" s="1"/>
      <c r="N29" s="3">
        <f>SUM(B29:M29)</f>
        <v>183</v>
      </c>
    </row>
    <row r="30" spans="1:14" ht="12.75">
      <c r="A30" s="7">
        <v>6060</v>
      </c>
      <c r="B30" s="1"/>
      <c r="C30" s="2"/>
      <c r="D30" s="2">
        <v>5512.01</v>
      </c>
      <c r="E30" s="2"/>
      <c r="F30" s="2"/>
      <c r="G30" s="1"/>
      <c r="H30" s="2"/>
      <c r="I30" s="1"/>
      <c r="J30" s="2"/>
      <c r="K30" s="1"/>
      <c r="L30" s="2"/>
      <c r="M30" s="2"/>
      <c r="N30" s="3">
        <f t="shared" si="0"/>
        <v>5512.01</v>
      </c>
    </row>
    <row r="31" spans="1:14" ht="12.75">
      <c r="A31" s="7" t="s">
        <v>13</v>
      </c>
      <c r="B31" s="7">
        <f aca="true" t="shared" si="1" ref="B31:G31">SUM(B9:B30)</f>
        <v>45775.28999999999</v>
      </c>
      <c r="C31" s="7">
        <f t="shared" si="1"/>
        <v>77080.64000000001</v>
      </c>
      <c r="D31" s="7">
        <f t="shared" si="1"/>
        <v>76460.54</v>
      </c>
      <c r="E31" s="7">
        <f t="shared" si="1"/>
        <v>62581.86</v>
      </c>
      <c r="F31" s="7">
        <f t="shared" si="1"/>
        <v>57782.83</v>
      </c>
      <c r="G31" s="3">
        <f t="shared" si="1"/>
        <v>53156.82</v>
      </c>
      <c r="H31" s="3">
        <f>SUM(H9:H30)</f>
        <v>0</v>
      </c>
      <c r="I31" s="7">
        <f>SUM(I9:I30)</f>
        <v>0</v>
      </c>
      <c r="J31" s="3">
        <f>SUM(J9:J30)</f>
        <v>0</v>
      </c>
      <c r="K31" s="7">
        <f>SUM(K9:K30)</f>
        <v>0</v>
      </c>
      <c r="L31" s="7">
        <f>SUM(L9:L30)</f>
        <v>0</v>
      </c>
      <c r="M31" s="7">
        <f>SUM(M10:M30)</f>
        <v>0</v>
      </c>
      <c r="N31" s="3">
        <f>SUM(N9:N30)</f>
        <v>372837.9799999999</v>
      </c>
    </row>
    <row r="33" ht="12.75">
      <c r="A33" t="s">
        <v>30</v>
      </c>
    </row>
    <row r="34" spans="2:7" ht="12.75">
      <c r="B34" t="s">
        <v>14</v>
      </c>
      <c r="C34" s="9">
        <v>2100</v>
      </c>
      <c r="E34" t="s">
        <v>58</v>
      </c>
      <c r="G34" s="9"/>
    </row>
    <row r="35" spans="2:5" ht="12.75">
      <c r="B35" t="s">
        <v>15</v>
      </c>
      <c r="C35" s="9">
        <v>463372</v>
      </c>
      <c r="E35" t="s">
        <v>51</v>
      </c>
    </row>
    <row r="36" spans="2:5" ht="12.75">
      <c r="B36" t="s">
        <v>16</v>
      </c>
      <c r="C36" s="9">
        <v>32700</v>
      </c>
      <c r="E36" t="s">
        <v>33</v>
      </c>
    </row>
    <row r="37" spans="2:10" ht="12.75">
      <c r="B37" t="s">
        <v>17</v>
      </c>
      <c r="C37" s="9">
        <v>86738</v>
      </c>
      <c r="E37" s="11" t="s">
        <v>34</v>
      </c>
      <c r="I37" s="11"/>
      <c r="J37" s="11"/>
    </row>
    <row r="38" spans="2:5" ht="12.75">
      <c r="B38" t="s">
        <v>18</v>
      </c>
      <c r="C38" s="9">
        <v>11986</v>
      </c>
      <c r="E38" s="12" t="s">
        <v>35</v>
      </c>
    </row>
    <row r="39" spans="2:5" ht="12.75">
      <c r="B39" t="s">
        <v>19</v>
      </c>
      <c r="C39" s="9">
        <v>9240</v>
      </c>
      <c r="E39" s="12" t="s">
        <v>36</v>
      </c>
    </row>
    <row r="40" spans="2:5" ht="12.75">
      <c r="B40" t="s">
        <v>20</v>
      </c>
      <c r="C40" s="9">
        <v>20500</v>
      </c>
      <c r="E40" s="12" t="s">
        <v>52</v>
      </c>
    </row>
    <row r="41" spans="2:5" ht="12.75">
      <c r="B41" t="s">
        <v>21</v>
      </c>
      <c r="C41" s="9">
        <v>4000</v>
      </c>
      <c r="E41" s="12" t="s">
        <v>40</v>
      </c>
    </row>
    <row r="42" spans="2:5" ht="12.75">
      <c r="B42" t="s">
        <v>31</v>
      </c>
      <c r="C42" s="9">
        <v>3244</v>
      </c>
      <c r="E42" s="12" t="s">
        <v>41</v>
      </c>
    </row>
    <row r="43" spans="2:5" ht="12.75">
      <c r="B43" t="s">
        <v>22</v>
      </c>
      <c r="C43" s="9">
        <v>650</v>
      </c>
      <c r="E43" s="12" t="s">
        <v>37</v>
      </c>
    </row>
    <row r="44" spans="2:5" ht="12.75">
      <c r="B44" t="s">
        <v>23</v>
      </c>
      <c r="C44" s="9">
        <v>23261</v>
      </c>
      <c r="E44" s="12" t="s">
        <v>38</v>
      </c>
    </row>
    <row r="45" spans="2:5" ht="12.75">
      <c r="B45" t="s">
        <v>24</v>
      </c>
      <c r="C45">
        <v>627</v>
      </c>
      <c r="E45" s="12" t="s">
        <v>53</v>
      </c>
    </row>
    <row r="46" spans="2:5" ht="12.75">
      <c r="B46" t="s">
        <v>44</v>
      </c>
      <c r="C46" s="9">
        <v>641</v>
      </c>
      <c r="E46" s="12" t="s">
        <v>60</v>
      </c>
    </row>
    <row r="47" spans="2:5" ht="12.75">
      <c r="B47" t="s">
        <v>45</v>
      </c>
      <c r="C47" s="9">
        <v>10200</v>
      </c>
      <c r="E47" s="12" t="s">
        <v>59</v>
      </c>
    </row>
    <row r="48" spans="2:5" ht="12.75">
      <c r="B48" t="s">
        <v>46</v>
      </c>
      <c r="C48" s="9">
        <v>54307</v>
      </c>
      <c r="E48" s="12" t="s">
        <v>54</v>
      </c>
    </row>
    <row r="49" spans="2:5" ht="12.75">
      <c r="B49" t="s">
        <v>25</v>
      </c>
      <c r="C49" s="10">
        <v>10260</v>
      </c>
      <c r="E49" s="12" t="s">
        <v>39</v>
      </c>
    </row>
    <row r="50" spans="2:5" ht="12.75">
      <c r="B50" t="s">
        <v>26</v>
      </c>
      <c r="C50">
        <v>600</v>
      </c>
      <c r="E50" s="12" t="s">
        <v>42</v>
      </c>
    </row>
    <row r="51" spans="2:5" ht="12.75">
      <c r="B51" t="s">
        <v>27</v>
      </c>
      <c r="C51" s="9">
        <v>14690</v>
      </c>
      <c r="E51" s="12" t="s">
        <v>55</v>
      </c>
    </row>
    <row r="52" spans="2:5" ht="12.75">
      <c r="B52" t="s">
        <v>47</v>
      </c>
      <c r="C52" s="9">
        <v>1925</v>
      </c>
      <c r="E52" s="12" t="s">
        <v>56</v>
      </c>
    </row>
    <row r="53" spans="2:5" ht="12.75">
      <c r="B53" t="s">
        <v>48</v>
      </c>
      <c r="C53" s="9">
        <v>1406</v>
      </c>
      <c r="E53" s="12" t="s">
        <v>57</v>
      </c>
    </row>
    <row r="54" spans="2:5" ht="12.75">
      <c r="B54" s="9" t="s">
        <v>49</v>
      </c>
      <c r="C54">
        <v>1710</v>
      </c>
      <c r="E54" s="12" t="s">
        <v>61</v>
      </c>
    </row>
    <row r="55" spans="2:5" ht="12.75">
      <c r="B55" t="s">
        <v>50</v>
      </c>
      <c r="C55" s="9">
        <v>9750</v>
      </c>
      <c r="E55" s="12" t="s">
        <v>62</v>
      </c>
    </row>
    <row r="56" spans="2:3" ht="12.75">
      <c r="B56" t="s">
        <v>13</v>
      </c>
      <c r="C56" s="9">
        <f>SUM(C34:C55)</f>
        <v>763907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Trzcianka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MGOPS</dc:title>
  <dc:subject/>
  <dc:creator>Ośrodek Pomocy Społecznej</dc:creator>
  <cp:keywords/>
  <dc:description/>
  <cp:lastModifiedBy>agrabarz</cp:lastModifiedBy>
  <cp:lastPrinted>2007-06-12T11:47:36Z</cp:lastPrinted>
  <dcterms:created xsi:type="dcterms:W3CDTF">2004-07-14T10:29:39Z</dcterms:created>
  <dcterms:modified xsi:type="dcterms:W3CDTF">2007-08-31T11:20:41Z</dcterms:modified>
  <cp:category/>
  <cp:version/>
  <cp:contentType/>
  <cp:contentStatus/>
</cp:coreProperties>
</file>