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285" activeTab="0"/>
  </bookViews>
  <sheets>
    <sheet name="analiza kuchni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<sst xmlns="http://schemas.openxmlformats.org/spreadsheetml/2006/main" count="75" uniqueCount="46">
  <si>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par.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</si>
  <si>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</si>
  <si>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</si>
  <si>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</si>
  <si>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</si>
  <si>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</si>
  <si>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</si>
  <si>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</si>
  <si>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</si>
  <si>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</si>
  <si>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</si>
  <si>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</si>
  <si>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</si>
  <si>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</si>
  <si>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Dochody</t>
  </si>
  <si>
    <t>rodz.posił</t>
  </si>
  <si>
    <t>obiad d.</t>
  </si>
  <si>
    <t>obiad m.</t>
  </si>
  <si>
    <t>zupy</t>
  </si>
  <si>
    <t>pozostali</t>
  </si>
  <si>
    <t>plan finansowy :</t>
  </si>
  <si>
    <t>dzieci</t>
  </si>
  <si>
    <t>Załącznik Nr 3</t>
  </si>
  <si>
    <t>do sprawozdania</t>
  </si>
  <si>
    <t>M-GOPS</t>
  </si>
  <si>
    <t>nalicznie za m-c</t>
  </si>
  <si>
    <t>§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</si>
  <si>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</si>
  <si>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</si>
  <si>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</si>
  <si>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</si>
  <si>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</si>
  <si>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energii</t>
  </si>
  <si>
    <t>zakup usług zdrowotnych</t>
  </si>
  <si>
    <t>zakup usług pozostałych</t>
  </si>
  <si>
    <t>odpisy na zakładowy fundusz świadczeń socjalnych</t>
  </si>
  <si>
    <t>Analiza utrzymania Kuchni przy M.-G.O.P.S. w 2007 roku</t>
  </si>
  <si>
    <t>153 000 - U.Miejski</t>
  </si>
  <si>
    <t>153 175 - analiza MGOPS</t>
  </si>
  <si>
    <t>Gimn.Biała</t>
  </si>
  <si>
    <t>wydatki osobowe niezaliczane do wynagrodzeń</t>
  </si>
  <si>
    <t>wynagrodzenia osobowe pracowników</t>
  </si>
  <si>
    <t>zakup leków i materiałów medycznych</t>
  </si>
  <si>
    <t>opłaty z tytułu zakupu usług telekom.telefonii stacjonarnej</t>
  </si>
  <si>
    <t>opłaty czynszowe za pomieszczenia biurowe</t>
  </si>
  <si>
    <t>wydatki na zakupy inwestycyjne jednostek budżetowych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</si>
</sst>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\ _z_ł_-;\-* #,##0.0\ _z_ł_-;_-* &quot;-&quot;??\ _z_ł_-;_-@_-"/>
    <numFmt numFmtId="168" formatCode="_-* #,##0\ _z_ł_-;\-* #,##0\ _z_ł_-;_-* &quot;-&quot;??\ _z_ł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33" borderId="0" xfId="0" applyFont="1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0" fillId="0" borderId="17" xfId="0" applyBorder="1" applyAlignment="1">
      <alignment horizontal="right"/>
    </xf>
    <xf numFmtId="3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10.625" style="0" customWidth="1"/>
    <col min="11" max="11" width="9.875" style="0" customWidth="1"/>
    <col min="14" max="14" width="9.625" style="0" bestFit="1" customWidth="1"/>
  </cols>
  <sheetData>
    <row r="1" ht="12.75">
      <c r="L1" t="s">
        <v>22</v>
      </c>
    </row>
    <row r="2" ht="12.75">
      <c r="L2" t="s">
        <v>23</v>
      </c>
    </row>
    <row r="3" spans="1:12" ht="12.75">
      <c r="A3" s="4"/>
      <c r="B3" s="1"/>
      <c r="L3" t="s">
        <v>24</v>
      </c>
    </row>
    <row r="4" spans="1:7" ht="15.75">
      <c r="A4" s="22"/>
      <c r="B4" s="1"/>
      <c r="C4" s="24" t="s">
        <v>36</v>
      </c>
      <c r="D4" s="1"/>
      <c r="E4" s="1"/>
      <c r="F4" s="1"/>
      <c r="G4" s="1"/>
    </row>
    <row r="5" ht="13.5" thickBot="1"/>
    <row r="6" spans="1:14" ht="13.5" thickBot="1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</row>
    <row r="7" spans="1:15" ht="12.75">
      <c r="A7" s="29">
        <v>3020</v>
      </c>
      <c r="B7" s="29"/>
      <c r="C7" s="29"/>
      <c r="D7" s="29"/>
      <c r="E7" s="29"/>
      <c r="F7" s="29"/>
      <c r="G7" s="33">
        <v>56</v>
      </c>
      <c r="H7" s="29"/>
      <c r="I7" s="29"/>
      <c r="J7" s="29"/>
      <c r="K7" s="29"/>
      <c r="L7" s="29"/>
      <c r="M7" s="29"/>
      <c r="N7" s="34">
        <f>SUM(B7:M7)</f>
        <v>56</v>
      </c>
      <c r="O7">
        <v>3020</v>
      </c>
    </row>
    <row r="8" spans="1:15" ht="12.75">
      <c r="A8" s="29">
        <v>4010</v>
      </c>
      <c r="B8" s="30">
        <v>2669.71</v>
      </c>
      <c r="C8" s="31">
        <v>3447.9</v>
      </c>
      <c r="D8" s="31">
        <v>3455</v>
      </c>
      <c r="E8" s="31">
        <v>3323.5</v>
      </c>
      <c r="F8" s="31">
        <v>3591.5</v>
      </c>
      <c r="G8" s="30">
        <v>3600.05</v>
      </c>
      <c r="H8" s="30"/>
      <c r="I8" s="30"/>
      <c r="J8" s="30"/>
      <c r="K8" s="30"/>
      <c r="L8" s="30"/>
      <c r="M8" s="30"/>
      <c r="N8" s="32">
        <f aca="true" t="shared" si="0" ref="N8:N13">SUM(B8:M8)</f>
        <v>20087.66</v>
      </c>
      <c r="O8">
        <v>4010</v>
      </c>
    </row>
    <row r="9" spans="1:15" ht="12.75">
      <c r="A9" s="13">
        <v>4040</v>
      </c>
      <c r="B9" s="2"/>
      <c r="C9" s="2">
        <v>1892.48</v>
      </c>
      <c r="D9" s="3">
        <v>1025.4</v>
      </c>
      <c r="E9" s="2"/>
      <c r="F9" s="2"/>
      <c r="G9" s="2"/>
      <c r="H9" s="2"/>
      <c r="I9" s="2"/>
      <c r="J9" s="2"/>
      <c r="K9" s="2"/>
      <c r="L9" s="2"/>
      <c r="M9" s="2"/>
      <c r="N9" s="13">
        <f t="shared" si="0"/>
        <v>2917.88</v>
      </c>
      <c r="O9">
        <v>4040</v>
      </c>
    </row>
    <row r="10" spans="1:15" ht="12.75">
      <c r="A10" s="13">
        <v>4110</v>
      </c>
      <c r="B10" s="3">
        <v>330</v>
      </c>
      <c r="C10" s="3">
        <v>611.3</v>
      </c>
      <c r="D10" s="2">
        <v>1128.65</v>
      </c>
      <c r="E10" s="3">
        <v>613</v>
      </c>
      <c r="F10" s="3">
        <v>613</v>
      </c>
      <c r="G10" s="3">
        <v>613</v>
      </c>
      <c r="H10" s="2"/>
      <c r="I10" s="2"/>
      <c r="J10" s="2"/>
      <c r="K10" s="2"/>
      <c r="L10" s="2"/>
      <c r="M10" s="2"/>
      <c r="N10" s="12">
        <f t="shared" si="0"/>
        <v>3908.95</v>
      </c>
      <c r="O10">
        <v>4110</v>
      </c>
    </row>
    <row r="11" spans="1:15" ht="12.75">
      <c r="A11" s="13">
        <v>4120</v>
      </c>
      <c r="B11" s="3"/>
      <c r="C11" s="3">
        <v>84.48</v>
      </c>
      <c r="D11" s="2">
        <v>155.96</v>
      </c>
      <c r="E11" s="2">
        <v>84.72</v>
      </c>
      <c r="F11" s="3">
        <v>84.72</v>
      </c>
      <c r="G11" s="2">
        <v>84.72</v>
      </c>
      <c r="H11" s="2"/>
      <c r="I11" s="2"/>
      <c r="J11" s="2"/>
      <c r="K11" s="2"/>
      <c r="L11" s="2"/>
      <c r="M11" s="2"/>
      <c r="N11" s="12">
        <f t="shared" si="0"/>
        <v>494.6</v>
      </c>
      <c r="O11">
        <v>4120</v>
      </c>
    </row>
    <row r="12" spans="1:15" ht="12.75">
      <c r="A12" s="13">
        <v>4210</v>
      </c>
      <c r="B12" s="3">
        <v>99.99</v>
      </c>
      <c r="C12" s="2">
        <v>692.17</v>
      </c>
      <c r="D12" s="2">
        <v>1212.16</v>
      </c>
      <c r="E12" s="2">
        <v>504.06</v>
      </c>
      <c r="F12" s="2">
        <v>441.63</v>
      </c>
      <c r="G12" s="2">
        <v>348.69</v>
      </c>
      <c r="H12" s="2"/>
      <c r="I12" s="2"/>
      <c r="J12" s="2"/>
      <c r="K12" s="2"/>
      <c r="L12" s="3"/>
      <c r="M12" s="2"/>
      <c r="N12" s="12">
        <f t="shared" si="0"/>
        <v>3298.7000000000003</v>
      </c>
      <c r="O12">
        <v>4210</v>
      </c>
    </row>
    <row r="13" spans="1:15" ht="12.75">
      <c r="A13" s="13">
        <v>4220</v>
      </c>
      <c r="B13" s="2">
        <v>3649.98</v>
      </c>
      <c r="C13" s="2">
        <v>10473.93</v>
      </c>
      <c r="D13" s="3">
        <v>12184.79</v>
      </c>
      <c r="E13" s="2">
        <v>13077.17</v>
      </c>
      <c r="F13" s="3">
        <v>10490.35</v>
      </c>
      <c r="G13" s="3">
        <v>13488.72</v>
      </c>
      <c r="H13" s="2"/>
      <c r="I13" s="2"/>
      <c r="J13" s="2"/>
      <c r="K13" s="2"/>
      <c r="L13" s="2"/>
      <c r="M13" s="3"/>
      <c r="N13" s="12">
        <f t="shared" si="0"/>
        <v>63364.94</v>
      </c>
      <c r="O13">
        <v>4220</v>
      </c>
    </row>
    <row r="14" spans="1:15" ht="12.75">
      <c r="A14" s="13">
        <v>4230</v>
      </c>
      <c r="B14" s="2"/>
      <c r="C14" s="2"/>
      <c r="D14" s="3">
        <v>34.85</v>
      </c>
      <c r="E14" s="2"/>
      <c r="F14" s="3"/>
      <c r="G14" s="3"/>
      <c r="H14" s="2"/>
      <c r="I14" s="2"/>
      <c r="J14" s="2"/>
      <c r="K14" s="2"/>
      <c r="L14" s="2"/>
      <c r="M14" s="3"/>
      <c r="N14" s="12">
        <f aca="true" t="shared" si="1" ref="N14:N19">SUM(B14:M14)</f>
        <v>34.85</v>
      </c>
      <c r="O14">
        <v>4230</v>
      </c>
    </row>
    <row r="15" spans="1:15" ht="12.75">
      <c r="A15" s="13">
        <v>4260</v>
      </c>
      <c r="B15" s="3">
        <v>324.5</v>
      </c>
      <c r="C15" s="3">
        <v>245</v>
      </c>
      <c r="D15" s="3">
        <v>577.5</v>
      </c>
      <c r="E15" s="3">
        <v>245</v>
      </c>
      <c r="F15" s="3">
        <v>566.62</v>
      </c>
      <c r="G15" s="3">
        <v>280</v>
      </c>
      <c r="H15" s="2"/>
      <c r="I15" s="3"/>
      <c r="J15" s="2"/>
      <c r="K15" s="3"/>
      <c r="L15" s="3"/>
      <c r="M15" s="3"/>
      <c r="N15" s="12">
        <f t="shared" si="1"/>
        <v>2238.62</v>
      </c>
      <c r="O15">
        <v>4260</v>
      </c>
    </row>
    <row r="16" spans="1:15" ht="12.75">
      <c r="A16" s="13">
        <v>4280</v>
      </c>
      <c r="B16" s="3"/>
      <c r="C16" s="3">
        <v>100</v>
      </c>
      <c r="D16" s="3"/>
      <c r="E16" s="3"/>
      <c r="F16" s="3"/>
      <c r="G16" s="3"/>
      <c r="H16" s="2"/>
      <c r="I16" s="3"/>
      <c r="J16" s="2"/>
      <c r="K16" s="3"/>
      <c r="L16" s="2"/>
      <c r="M16" s="3"/>
      <c r="N16" s="12">
        <f t="shared" si="1"/>
        <v>100</v>
      </c>
      <c r="O16">
        <v>4280</v>
      </c>
    </row>
    <row r="17" spans="1:15" ht="12.75">
      <c r="A17" s="13">
        <v>4300</v>
      </c>
      <c r="B17" s="3">
        <v>223.65</v>
      </c>
      <c r="C17" s="3">
        <v>444.57</v>
      </c>
      <c r="D17" s="3">
        <v>381.28</v>
      </c>
      <c r="E17" s="3">
        <v>369.64</v>
      </c>
      <c r="F17" s="3">
        <v>922.32</v>
      </c>
      <c r="G17" s="3">
        <v>325.4</v>
      </c>
      <c r="H17" s="2"/>
      <c r="I17" s="3"/>
      <c r="J17" s="2"/>
      <c r="K17" s="3"/>
      <c r="L17" s="2"/>
      <c r="M17" s="3"/>
      <c r="N17" s="12">
        <f t="shared" si="1"/>
        <v>2666.86</v>
      </c>
      <c r="O17">
        <v>4300</v>
      </c>
    </row>
    <row r="18" spans="1:15" ht="12.75">
      <c r="A18" s="13">
        <v>4370</v>
      </c>
      <c r="B18" s="3">
        <v>30</v>
      </c>
      <c r="C18" s="3">
        <v>30</v>
      </c>
      <c r="D18" s="3">
        <v>30</v>
      </c>
      <c r="E18" s="3">
        <v>30</v>
      </c>
      <c r="F18" s="3">
        <v>30</v>
      </c>
      <c r="G18" s="3">
        <v>30</v>
      </c>
      <c r="H18" s="3"/>
      <c r="I18" s="3"/>
      <c r="J18" s="2"/>
      <c r="K18" s="3"/>
      <c r="L18" s="2"/>
      <c r="M18" s="3"/>
      <c r="N18" s="12">
        <f t="shared" si="1"/>
        <v>180</v>
      </c>
      <c r="O18">
        <v>4370</v>
      </c>
    </row>
    <row r="19" spans="1:15" ht="12.75">
      <c r="A19" s="13">
        <v>4400</v>
      </c>
      <c r="B19" s="3">
        <v>1108.42</v>
      </c>
      <c r="C19" s="2">
        <v>1108.42</v>
      </c>
      <c r="D19" s="2">
        <v>1108.42</v>
      </c>
      <c r="E19" s="2">
        <v>1108.42</v>
      </c>
      <c r="F19" s="3">
        <v>723.74</v>
      </c>
      <c r="G19" s="3">
        <v>723.74</v>
      </c>
      <c r="H19" s="3"/>
      <c r="I19" s="2"/>
      <c r="J19" s="2"/>
      <c r="K19" s="3"/>
      <c r="L19" s="3"/>
      <c r="M19" s="2"/>
      <c r="N19" s="12">
        <f t="shared" si="1"/>
        <v>5881.16</v>
      </c>
      <c r="O19">
        <v>4400</v>
      </c>
    </row>
    <row r="20" spans="1:15" ht="12.75">
      <c r="A20" s="20">
        <v>4440</v>
      </c>
      <c r="B20" s="6"/>
      <c r="C20" s="5"/>
      <c r="D20" s="5"/>
      <c r="E20" s="6">
        <v>1230</v>
      </c>
      <c r="F20" s="6">
        <v>515</v>
      </c>
      <c r="G20" s="6"/>
      <c r="H20" s="6"/>
      <c r="I20" s="5"/>
      <c r="J20" s="5"/>
      <c r="K20" s="6"/>
      <c r="L20" s="6"/>
      <c r="M20" s="5"/>
      <c r="N20" s="14">
        <f>SUM(B20:M20)</f>
        <v>1745</v>
      </c>
      <c r="O20">
        <v>4440</v>
      </c>
    </row>
    <row r="21" spans="1:15" ht="13.5" thickBot="1">
      <c r="A21" s="20">
        <v>6060</v>
      </c>
      <c r="B21" s="5"/>
      <c r="C21" s="6"/>
      <c r="D21" s="6"/>
      <c r="E21" s="6"/>
      <c r="F21" s="6"/>
      <c r="G21" s="5"/>
      <c r="H21" s="6"/>
      <c r="I21" s="6"/>
      <c r="J21" s="5"/>
      <c r="K21" s="5"/>
      <c r="L21" s="5"/>
      <c r="M21" s="5"/>
      <c r="N21" s="14">
        <f>SUM(B21:M21)</f>
        <v>0</v>
      </c>
      <c r="O21">
        <v>6060</v>
      </c>
    </row>
    <row r="22" spans="1:14" ht="13.5" thickBot="1">
      <c r="A22" s="16" t="s">
        <v>13</v>
      </c>
      <c r="B22" s="17">
        <f>SUM(B8:B21)</f>
        <v>8436.25</v>
      </c>
      <c r="C22" s="17">
        <f>SUM(C8:C21)</f>
        <v>19130.25</v>
      </c>
      <c r="D22" s="17">
        <f>SUM(D8:D21)</f>
        <v>21294.009999999995</v>
      </c>
      <c r="E22" s="18">
        <f>SUM(E8:E21)</f>
        <v>20585.510000000002</v>
      </c>
      <c r="F22" s="17">
        <f>SUM(F8:F21)</f>
        <v>17978.880000000005</v>
      </c>
      <c r="G22" s="18">
        <f>SUM(G7:G21)</f>
        <v>19550.320000000003</v>
      </c>
      <c r="H22" s="17">
        <f>SUM(H7:H21)</f>
        <v>0</v>
      </c>
      <c r="I22" s="17"/>
      <c r="J22" s="18"/>
      <c r="K22" s="17"/>
      <c r="L22" s="17"/>
      <c r="M22" s="17"/>
      <c r="N22" s="15">
        <f>SUM(N7:N21)</f>
        <v>106975.22000000002</v>
      </c>
    </row>
    <row r="24" spans="1:5" ht="12.75">
      <c r="A24" s="8" t="s">
        <v>14</v>
      </c>
      <c r="C24" s="7" t="s">
        <v>37</v>
      </c>
      <c r="E24" t="s">
        <v>38</v>
      </c>
    </row>
    <row r="25" ht="13.5" thickBot="1">
      <c r="A25" s="1" t="s">
        <v>25</v>
      </c>
    </row>
    <row r="26" spans="1:14" ht="13.5" thickBot="1">
      <c r="A26" s="21" t="s">
        <v>15</v>
      </c>
      <c r="B26" s="19" t="s">
        <v>1</v>
      </c>
      <c r="C26" s="19" t="s">
        <v>2</v>
      </c>
      <c r="D26" s="19" t="s">
        <v>3</v>
      </c>
      <c r="E26" s="19" t="s">
        <v>4</v>
      </c>
      <c r="F26" s="19" t="s">
        <v>5</v>
      </c>
      <c r="G26" s="19" t="s">
        <v>6</v>
      </c>
      <c r="H26" s="19" t="s">
        <v>7</v>
      </c>
      <c r="I26" s="19" t="s">
        <v>8</v>
      </c>
      <c r="J26" s="19" t="s">
        <v>9</v>
      </c>
      <c r="K26" s="19" t="s">
        <v>10</v>
      </c>
      <c r="L26" s="19" t="s">
        <v>11</v>
      </c>
      <c r="M26" s="19" t="s">
        <v>12</v>
      </c>
      <c r="N26" s="19" t="s">
        <v>13</v>
      </c>
    </row>
    <row r="27" spans="1:14" ht="12.75">
      <c r="A27" s="13" t="s">
        <v>16</v>
      </c>
      <c r="B27" s="3">
        <v>14865.5</v>
      </c>
      <c r="C27" s="3">
        <v>17179.5</v>
      </c>
      <c r="D27" s="3">
        <v>19727.5</v>
      </c>
      <c r="E27" s="3">
        <v>14787.5</v>
      </c>
      <c r="F27" s="3">
        <v>13546</v>
      </c>
      <c r="G27" s="3">
        <v>12636</v>
      </c>
      <c r="H27" s="3"/>
      <c r="I27" s="3"/>
      <c r="J27" s="3"/>
      <c r="K27" s="3"/>
      <c r="L27" s="3"/>
      <c r="M27" s="3"/>
      <c r="N27" s="12">
        <f aca="true" t="shared" si="2" ref="N27:N32">SUM(B27:M27)</f>
        <v>92742</v>
      </c>
    </row>
    <row r="28" spans="1:14" ht="12.75">
      <c r="A28" s="13" t="s">
        <v>17</v>
      </c>
      <c r="B28" s="3">
        <v>6920</v>
      </c>
      <c r="C28" s="3">
        <v>5130</v>
      </c>
      <c r="D28" s="3">
        <v>6960</v>
      </c>
      <c r="E28" s="3">
        <v>5055</v>
      </c>
      <c r="F28" s="3">
        <v>4935</v>
      </c>
      <c r="G28" s="3">
        <v>4630</v>
      </c>
      <c r="H28" s="3"/>
      <c r="I28" s="3"/>
      <c r="J28" s="3"/>
      <c r="K28" s="3"/>
      <c r="L28" s="3"/>
      <c r="M28" s="3"/>
      <c r="N28" s="12">
        <f t="shared" si="2"/>
        <v>33630</v>
      </c>
    </row>
    <row r="29" spans="1:14" ht="12.75">
      <c r="A29" s="13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>
        <f t="shared" si="2"/>
        <v>0</v>
      </c>
    </row>
    <row r="30" spans="1:14" ht="12.75">
      <c r="A30" s="13" t="s">
        <v>19</v>
      </c>
      <c r="B30" s="3">
        <v>841.5</v>
      </c>
      <c r="C30" s="3">
        <v>984.5</v>
      </c>
      <c r="D30" s="3">
        <v>1027</v>
      </c>
      <c r="E30" s="3">
        <v>881.5</v>
      </c>
      <c r="F30" s="3">
        <v>1002</v>
      </c>
      <c r="G30" s="3">
        <v>876.5</v>
      </c>
      <c r="H30" s="3"/>
      <c r="I30" s="3"/>
      <c r="J30" s="3"/>
      <c r="K30" s="3"/>
      <c r="L30" s="3"/>
      <c r="M30" s="3"/>
      <c r="N30" s="12">
        <f t="shared" si="2"/>
        <v>5613</v>
      </c>
    </row>
    <row r="31" spans="1:14" ht="12.75">
      <c r="A31" s="13" t="s">
        <v>39</v>
      </c>
      <c r="B31" s="3"/>
      <c r="C31" s="3"/>
      <c r="D31" s="3">
        <v>2268</v>
      </c>
      <c r="E31" s="3">
        <v>3402</v>
      </c>
      <c r="F31" s="3">
        <v>4536</v>
      </c>
      <c r="G31" s="3">
        <v>2948.4</v>
      </c>
      <c r="H31" s="3"/>
      <c r="I31" s="3"/>
      <c r="J31" s="3"/>
      <c r="K31" s="3"/>
      <c r="L31" s="3"/>
      <c r="M31" s="3"/>
      <c r="N31" s="12">
        <f>SUM(B31:M31)</f>
        <v>13154.4</v>
      </c>
    </row>
    <row r="32" spans="1:14" ht="13.5" thickBot="1">
      <c r="A32" s="13" t="s">
        <v>21</v>
      </c>
      <c r="B32" s="3"/>
      <c r="C32" s="3"/>
      <c r="D32" s="2"/>
      <c r="E32" s="3"/>
      <c r="F32" s="2"/>
      <c r="G32" s="2"/>
      <c r="H32" s="2"/>
      <c r="I32" s="2"/>
      <c r="J32" s="2"/>
      <c r="K32" s="2"/>
      <c r="L32" s="2"/>
      <c r="M32" s="2"/>
      <c r="N32" s="12">
        <f t="shared" si="2"/>
        <v>0</v>
      </c>
    </row>
    <row r="33" spans="1:14" ht="13.5" thickBot="1">
      <c r="A33" s="16" t="s">
        <v>13</v>
      </c>
      <c r="B33" s="18">
        <f aca="true" t="shared" si="3" ref="B33:M33">SUM(B27:B32)</f>
        <v>22627</v>
      </c>
      <c r="C33" s="18">
        <f t="shared" si="3"/>
        <v>23294</v>
      </c>
      <c r="D33" s="18">
        <f t="shared" si="3"/>
        <v>29982.5</v>
      </c>
      <c r="E33" s="18">
        <f t="shared" si="3"/>
        <v>24126</v>
      </c>
      <c r="F33" s="18">
        <f t="shared" si="3"/>
        <v>24019</v>
      </c>
      <c r="G33" s="18">
        <f t="shared" si="3"/>
        <v>21090.9</v>
      </c>
      <c r="H33" s="18">
        <f t="shared" si="3"/>
        <v>0</v>
      </c>
      <c r="I33" s="18">
        <f t="shared" si="3"/>
        <v>0</v>
      </c>
      <c r="J33" s="18">
        <f t="shared" si="3"/>
        <v>0</v>
      </c>
      <c r="K33" s="18">
        <f t="shared" si="3"/>
        <v>0</v>
      </c>
      <c r="L33" s="18">
        <f t="shared" si="3"/>
        <v>0</v>
      </c>
      <c r="M33" s="18">
        <f t="shared" si="3"/>
        <v>0</v>
      </c>
      <c r="N33" s="15">
        <f>SUM(N27:N32)</f>
        <v>145139.4</v>
      </c>
    </row>
    <row r="35" ht="12.75">
      <c r="A35" t="s">
        <v>20</v>
      </c>
    </row>
    <row r="36" spans="2:6" ht="12.75">
      <c r="B36" s="11" t="s">
        <v>26</v>
      </c>
      <c r="C36" s="9">
        <v>3020</v>
      </c>
      <c r="D36">
        <v>550</v>
      </c>
      <c r="F36" t="s">
        <v>40</v>
      </c>
    </row>
    <row r="37" spans="2:6" ht="12.75">
      <c r="B37" s="11" t="s">
        <v>26</v>
      </c>
      <c r="C37" s="9">
        <v>4010</v>
      </c>
      <c r="D37">
        <v>44252</v>
      </c>
      <c r="F37" t="s">
        <v>41</v>
      </c>
    </row>
    <row r="38" spans="2:6" ht="12.75">
      <c r="B38" s="11" t="s">
        <v>26</v>
      </c>
      <c r="C38" s="9">
        <v>4040</v>
      </c>
      <c r="D38">
        <v>2985</v>
      </c>
      <c r="F38" t="s">
        <v>27</v>
      </c>
    </row>
    <row r="39" spans="2:6" ht="12.75">
      <c r="B39" s="11" t="s">
        <v>26</v>
      </c>
      <c r="C39" s="9">
        <v>4110</v>
      </c>
      <c r="D39">
        <v>8141</v>
      </c>
      <c r="F39" t="s">
        <v>28</v>
      </c>
    </row>
    <row r="40" spans="2:6" ht="12.75">
      <c r="B40" s="11" t="s">
        <v>26</v>
      </c>
      <c r="C40" s="9">
        <v>4120</v>
      </c>
      <c r="D40">
        <v>1125</v>
      </c>
      <c r="F40" t="s">
        <v>29</v>
      </c>
    </row>
    <row r="41" spans="2:6" ht="12.75">
      <c r="B41" s="11" t="s">
        <v>26</v>
      </c>
      <c r="C41" s="9">
        <v>4210</v>
      </c>
      <c r="D41">
        <v>5600</v>
      </c>
      <c r="F41" t="s">
        <v>30</v>
      </c>
    </row>
    <row r="42" spans="2:6" ht="12.75">
      <c r="B42" s="11" t="s">
        <v>26</v>
      </c>
      <c r="C42" s="25">
        <v>4220</v>
      </c>
      <c r="D42">
        <v>85000</v>
      </c>
      <c r="F42" t="s">
        <v>31</v>
      </c>
    </row>
    <row r="43" spans="2:6" ht="12.75">
      <c r="B43" s="11" t="s">
        <v>26</v>
      </c>
      <c r="C43" s="25">
        <v>4230</v>
      </c>
      <c r="D43">
        <v>200</v>
      </c>
      <c r="F43" t="s">
        <v>42</v>
      </c>
    </row>
    <row r="44" spans="2:6" ht="12.75">
      <c r="B44" s="11" t="s">
        <v>26</v>
      </c>
      <c r="C44" s="9">
        <v>4260</v>
      </c>
      <c r="D44">
        <v>5200</v>
      </c>
      <c r="F44" t="s">
        <v>32</v>
      </c>
    </row>
    <row r="45" spans="2:6" ht="12.75">
      <c r="B45" s="11" t="s">
        <v>26</v>
      </c>
      <c r="C45" s="9">
        <v>4280</v>
      </c>
      <c r="D45">
        <v>300</v>
      </c>
      <c r="F45" t="s">
        <v>33</v>
      </c>
    </row>
    <row r="46" spans="2:6" ht="12.75">
      <c r="B46" s="11" t="s">
        <v>26</v>
      </c>
      <c r="C46" s="25">
        <v>4300</v>
      </c>
      <c r="D46">
        <v>4400</v>
      </c>
      <c r="F46" t="s">
        <v>34</v>
      </c>
    </row>
    <row r="47" spans="2:6" ht="12.75">
      <c r="B47" s="11" t="s">
        <v>26</v>
      </c>
      <c r="C47" s="25">
        <v>4370</v>
      </c>
      <c r="D47">
        <v>360</v>
      </c>
      <c r="F47" t="s">
        <v>43</v>
      </c>
    </row>
    <row r="48" spans="2:6" ht="12.75">
      <c r="B48" s="11" t="s">
        <v>26</v>
      </c>
      <c r="C48" s="25">
        <v>4400</v>
      </c>
      <c r="D48">
        <v>11378</v>
      </c>
      <c r="F48" t="s">
        <v>44</v>
      </c>
    </row>
    <row r="49" spans="2:6" ht="12.75">
      <c r="B49" s="11" t="s">
        <v>26</v>
      </c>
      <c r="C49" s="9">
        <v>4440</v>
      </c>
      <c r="D49" s="23">
        <v>2327</v>
      </c>
      <c r="F49" t="s">
        <v>35</v>
      </c>
    </row>
    <row r="50" spans="2:6" ht="13.5" thickBot="1">
      <c r="B50" s="26" t="s">
        <v>26</v>
      </c>
      <c r="C50" s="27">
        <v>6060</v>
      </c>
      <c r="D50" s="28">
        <v>8800</v>
      </c>
      <c r="F50" t="s">
        <v>45</v>
      </c>
    </row>
    <row r="51" spans="3:4" ht="12.75">
      <c r="C51" s="11"/>
      <c r="D51">
        <f>SUM(D36:D50)</f>
        <v>180618</v>
      </c>
    </row>
    <row r="52" ht="12.75">
      <c r="C52" s="1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Trzcianka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kuchni</dc:title>
  <dc:subject>analiza kuchni</dc:subject>
  <dc:creator>Ośrodek Pomocy Społecznej</dc:creator>
  <cp:keywords/>
  <dc:description/>
  <cp:lastModifiedBy>agrabarz</cp:lastModifiedBy>
  <cp:lastPrinted>2007-08-23T09:58:10Z</cp:lastPrinted>
  <dcterms:created xsi:type="dcterms:W3CDTF">2004-03-17T08:04:11Z</dcterms:created>
  <dcterms:modified xsi:type="dcterms:W3CDTF">2007-08-31T11:24:50Z</dcterms:modified>
  <cp:category/>
  <cp:version/>
  <cp:contentType/>
  <cp:contentStatus/>
</cp:coreProperties>
</file>